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  <definedName name="_xlnm.Print_Area" localSheetId="0">'Лист1'!$A$1:$H$94</definedName>
  </definedNames>
  <calcPr fullCalcOnLoad="1"/>
</workbook>
</file>

<file path=xl/comments1.xml><?xml version="1.0" encoding="utf-8"?>
<comments xmlns="http://schemas.openxmlformats.org/spreadsheetml/2006/main">
  <authors>
    <author>korall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<sst xmlns="http://schemas.openxmlformats.org/spreadsheetml/2006/main" count="412" uniqueCount="156">
  <si>
    <t>К  О  Д  Ы</t>
  </si>
  <si>
    <t xml:space="preserve">Функциональной классификации расходов бюджетов Российской Федерации </t>
  </si>
  <si>
    <t>Наименование показателя</t>
  </si>
  <si>
    <t>Раздел</t>
  </si>
  <si>
    <t>Подраздел</t>
  </si>
  <si>
    <t>Целевая статья</t>
  </si>
  <si>
    <t>ведомство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</si>
  <si>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</si>
  <si>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</si>
  <si>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</si>
  <si>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</si>
  <si>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</si>
  <si>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</si>
  <si>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01</t>
  </si>
  <si>
    <t>02</t>
  </si>
  <si>
    <t>000</t>
  </si>
  <si>
    <t>00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</si>
  <si>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</si>
  <si>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</si>
  <si>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</si>
  <si>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Другие общегосударственные вопросы</t>
  </si>
  <si>
    <t>Другие вопросы в области национальной экономики</t>
  </si>
  <si>
    <t>Жилищно-коммунальное хозяйство</t>
  </si>
  <si>
    <t>05</t>
  </si>
  <si>
    <t>08</t>
  </si>
  <si>
    <t>Физическая культура и спорт</t>
  </si>
  <si>
    <t>Социальная политика</t>
  </si>
  <si>
    <t xml:space="preserve">Всего     </t>
  </si>
  <si>
    <t>10</t>
  </si>
  <si>
    <t>Благоустройство</t>
  </si>
  <si>
    <t>11</t>
  </si>
  <si>
    <t>Глава муниципального образования</t>
  </si>
  <si>
    <t>Коммунальное хозяйство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</si>
  <si>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</si>
  <si>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13</t>
  </si>
  <si>
    <t xml:space="preserve">Культура и кинематография </t>
  </si>
  <si>
    <t>Физическая культура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</si>
  <si>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</si>
  <si>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</si>
  <si>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09</t>
  </si>
  <si>
    <t>Пенсионное обеспечение</t>
  </si>
  <si>
    <t>Нацианальная безопасность и правоохранительная деятельность</t>
  </si>
  <si>
    <t>Обеспечение противопожарной безопасности</t>
  </si>
  <si>
    <t>Фонд оплаты труда и страховые взносы</t>
  </si>
  <si>
    <t>Уплата прочих налогов, сборов и иных платежей</t>
  </si>
  <si>
    <t>244</t>
  </si>
  <si>
    <t>Прочая закупка товаров, работ и услуг для государственных нужд</t>
  </si>
  <si>
    <t>Иные межбюджетные трансферты</t>
  </si>
  <si>
    <t>Уплата налога на имущество организаций и земельного налога</t>
  </si>
  <si>
    <t>Реализация функций органов местного самоуправления</t>
  </si>
  <si>
    <t>Обеспечение функций органами местного самоуправления</t>
  </si>
  <si>
    <t>Реализация программных мероприятий</t>
  </si>
  <si>
    <t>Руководство и управление в сфере установленных функций</t>
  </si>
  <si>
    <t>12</t>
  </si>
  <si>
    <t>Оценка недвижимости, признание прав и регулирование отношений муниципальной собственностью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</si>
  <si>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</si>
  <si>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в сфере административных правонарушений</t>
  </si>
  <si>
    <t>Реализация иных мероприятий в рамках внепрограммных мероприятий МО "Сергиевское сельское поселение"</t>
  </si>
  <si>
    <t xml:space="preserve">Подпрограмма "Снижение рисков и последствий чрезвычайных ситуаций природного и техногенного характера на территории муниципального образования "Сергиевское сельское поселение" </t>
  </si>
  <si>
    <t>Пенсионное обеспечение лиц, замещающие муниципальные должности и муниципальные должности муниципальной службы в администрации МО "Сергиевское сельское поселение"</t>
  </si>
  <si>
    <t xml:space="preserve">Муниципальная целевая программа МО "Сергиевское сельское поселение" </t>
  </si>
  <si>
    <t>Подпрограмма «Строительство и реконструкция  детских и спортивных площадок в МО «Сергиевское сельское поселение»</t>
  </si>
  <si>
    <t>Национальная оборона</t>
  </si>
  <si>
    <t>Осуществление первичного воинского  учета на территориях ,где отсутствуют военные комисариаты</t>
  </si>
  <si>
    <t>Национальная экономика</t>
  </si>
  <si>
    <t>Дорожные фонды</t>
  </si>
  <si>
    <t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на 2018-2020гг»</t>
  </si>
  <si>
    <t>Муниципальная целевая программа "О противодействии коррупции в муниципальном образовании "Сергиевское сельское поселение" на 2018-2020 годы"</t>
  </si>
  <si>
    <t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 на  2018-2020 гг..</t>
  </si>
  <si>
    <t>«Энергосбережение и повышение энергетической эффективности в муниципальном образовании «Сергиевское сельское поселение» на 2018-2020 годы.</t>
  </si>
  <si>
    <t>Муниципальная программа муниципального образования "Сергиевское сельское поселение" "Защита населения и территории  от чрезвычайных ситуаций, обеспечение пожарной безопасности на  2018-2020 годы."</t>
  </si>
  <si>
    <t>Подпрограмма "Обеспечение первичных мер пожарной безопасности в муниципальном образовании "Сергиевское сельское поселение"на  2018-2020 годы."</t>
  </si>
  <si>
    <t xml:space="preserve">Муниципальная программа «Обеспечение безопасности дорожного движения на территории Муниципального образования «Сергиевское сельское поселение» 2018-2020 годы» </t>
  </si>
  <si>
    <t>Муниципальная программа "Благоустройство территории муниципального образования "Сергиевское сельское поселение"на 2018-2020 годы."</t>
  </si>
  <si>
    <t>Подпрограмма "Текущее содержание и обслуживание наружных сетей уличного освещения территории муниципального образования "Сергиевское сельское поселение" на  2018-2020 годы."</t>
  </si>
  <si>
    <t>Подпрограмма "Озеленение территории муниципального образования "Сергиевское сельское поселение"на 2018-2020 годы."</t>
  </si>
  <si>
    <t>Подпрограмма "Организация ритуальных услуг и содержание мест захоронения муниципального образования "Сергиевское сельское поселение"на  2018-2020 годы."</t>
  </si>
  <si>
    <t>Подпрограмма "Прочие мероприятия по благоустройству территории муниципального образования "Сергиевское сельское поселение" на  2018-2020 годы."</t>
  </si>
  <si>
    <t>Подпрограмма "Содержание и ремонт памятников и обелисков муниципального образования "Сергиевское сельское поселение" на 2018-2020 годы."</t>
  </si>
  <si>
    <t>61 6 000Ф400</t>
  </si>
  <si>
    <t>61 1 0000000</t>
  </si>
  <si>
    <t> 00 0 0000000</t>
  </si>
  <si>
    <t>61 0 0000000</t>
  </si>
  <si>
    <t>00 0 0000000</t>
  </si>
  <si>
    <t>00 0 0000000</t>
  </si>
  <si>
    <t>61 1 000Ф100</t>
  </si>
  <si>
    <t>Резервные фонды</t>
  </si>
  <si>
    <t>Резервные фонды местных администраций</t>
  </si>
  <si>
    <t>61 7 0001000</t>
  </si>
  <si>
    <t>61 0 006100</t>
  </si>
  <si>
    <t>61 0 006101</t>
  </si>
  <si>
    <t>61 0 00 6101</t>
  </si>
  <si>
    <t>617000000</t>
  </si>
  <si>
    <t>61 7 000Ф30</t>
  </si>
  <si>
    <t>6Э 4 0000000</t>
  </si>
  <si>
    <t>6Я 0 0000000</t>
  </si>
  <si>
    <t>6Я 0 000500</t>
  </si>
  <si>
    <t>6Я 0 0005100</t>
  </si>
  <si>
    <t xml:space="preserve">6Я 0 000600  </t>
  </si>
  <si>
    <t>6Я 000 07100</t>
  </si>
  <si>
    <t>6Я 0 000700</t>
  </si>
  <si>
    <t>6Я 000 0610</t>
  </si>
  <si>
    <t>6100000000</t>
  </si>
  <si>
    <t>6100051180</t>
  </si>
  <si>
    <t>6Э 0 0000000</t>
  </si>
  <si>
    <t>6Э 2 0000000</t>
  </si>
  <si>
    <t>6Э 2 0000200</t>
  </si>
  <si>
    <t>6Э 1 0000000</t>
  </si>
  <si>
    <t>0000000000</t>
  </si>
  <si>
    <t>6Ч20000200</t>
  </si>
  <si>
    <t>61 7 0000000</t>
  </si>
  <si>
    <t>61 7  000Ф200</t>
  </si>
  <si>
    <t>618000Ф500</t>
  </si>
  <si>
    <t>6Ч 0 0000000</t>
  </si>
  <si>
    <t>6Ч 1 0000000</t>
  </si>
  <si>
    <t>6Ч 1 0000100</t>
  </si>
  <si>
    <t>6Ч 3 0000000</t>
  </si>
  <si>
    <t>6Ч 3 0000300</t>
  </si>
  <si>
    <t>6Ч 4 0000000</t>
  </si>
  <si>
    <t>6Ч 4 0000400</t>
  </si>
  <si>
    <t>6Ч 5 0000000</t>
  </si>
  <si>
    <t>6Ч 5 0000500</t>
  </si>
  <si>
    <t>6Ч 6 0000000</t>
  </si>
  <si>
    <t>6Ч 7 0000700</t>
  </si>
  <si>
    <t>6Ч 6 0000600</t>
  </si>
  <si>
    <t>6Ч 800 00800</t>
  </si>
  <si>
    <t>6Ч 7 0000000</t>
  </si>
  <si>
    <t>6Ч 8 0000800</t>
  </si>
  <si>
    <t>619000Ф700</t>
  </si>
  <si>
    <t>621000Ф600</t>
  </si>
  <si>
    <t>620000Ф800</t>
  </si>
  <si>
    <t>622000Ф900</t>
  </si>
  <si>
    <t xml:space="preserve">Программы «Формирование современной городской среды» муниципальной программы на 2018-2022гг. На территории МО "Сергиевское сельское поселение"
</t>
  </si>
  <si>
    <t>Муниципальная долгосрочная программа"Развития физической культуры и спорта в муниципальном образовании Сергиевское сельское поселение"</t>
  </si>
  <si>
    <t>Пособия, компенсации и иные социальные выплаты гражданам, кроме публичных нормативных обязательств</t>
  </si>
  <si>
    <t>200</t>
  </si>
  <si>
    <t>120</t>
  </si>
  <si>
    <t>800</t>
  </si>
  <si>
    <t>300</t>
  </si>
  <si>
    <t>500</t>
  </si>
  <si>
    <t>Муниципальная программа "Развитие сферы культуры в муниципального образования «Сергиевское сельское поселение» на  2021-2023 гг..</t>
  </si>
  <si>
    <t>07</t>
  </si>
  <si>
    <t>Обеспечение проведения выборов и референдумов</t>
  </si>
  <si>
    <t>00 0 0000 000</t>
  </si>
  <si>
    <t>Муниципальной программы «Программа развития систем коммунальной инфраструктуры МО «Сергиевское сельское поселение» на 2020 – 2022 г.г.»</t>
  </si>
  <si>
    <t>Распределение асссгнований из бюджета муниципального  образования " Сергиевское сельское поселение"   на 2022 год по разделам и подразделам, целевым статьям и видам расходов функциональной классификации расходов Российской Федерации</t>
  </si>
  <si>
    <t>619000К700</t>
  </si>
  <si>
    <t>6190000000</t>
  </si>
  <si>
    <t>Муниципальная программа  "Памятные и юбилейные даты в муниципальном образовании "Сергиевское сельское поселение"</t>
  </si>
  <si>
    <t>Муниципальная программа"Регулирование земельно-имущественных отношений в муниципальном образовании "Сергиевское сельсе=кое поселение"</t>
  </si>
  <si>
    <t>61 7  0000000</t>
  </si>
  <si>
    <r>
      <t>61 7 000Ф900</t>
    </r>
    <r>
      <rPr>
        <sz val="11"/>
        <color indexed="8"/>
        <rFont val="Times New Roman"/>
        <family val="1"/>
      </rPr>
      <t xml:space="preserve"> </t>
    </r>
  </si>
  <si>
    <t xml:space="preserve">Приложение № 11
к  бюджету муниципального образования " Сергиевское сельское поселение"   Решение №26 от 29.12.2021г.                                  
</t>
  </si>
  <si>
    <t>План сумма (тыс. руб.)  утвержденный бюджетом</t>
  </si>
  <si>
    <t>План сумма (тыс. руб.) измененный</t>
  </si>
  <si>
    <t xml:space="preserve">Приложение № 4
к решению  "МО " Сергиевское сельское поселение" №38 от 31.03.2022г.      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</si>
</sst>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_р_._-;\-* #,##0.000000_р_._-;_-* &quot;-&quot;??????_р_._-;_-@_-"/>
    <numFmt numFmtId="187" formatCode="#,##0.000_ ;\-#,##0.000\ "/>
    <numFmt numFmtId="188" formatCode="_-* #,##0.000\ _₽_-;\-* #,##0.000\ _₽_-;_-* &quot;-&quot;???\ _₽_-;_-@_-"/>
  </numFmts>
  <fonts count="52">
    <font>
      <sz val="10"/>
      <name val="Arial Cyr"/>
      <family val="0"/>
    </font>
    <font>
      <sz val="10"/>
      <name val="Times New Roman"/>
      <family val="1"/>
    </font>
    <font>
      <b/>
      <sz val="9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right" wrapText="1"/>
    </xf>
    <xf numFmtId="0" fontId="11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right" wrapText="1"/>
    </xf>
    <xf numFmtId="49" fontId="9" fillId="0" borderId="12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49" fontId="9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49" fontId="4" fillId="0" borderId="14" xfId="0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right" wrapText="1"/>
    </xf>
    <xf numFmtId="0" fontId="9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9" fillId="0" borderId="15" xfId="0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9" fillId="0" borderId="16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49" fontId="4" fillId="0" borderId="17" xfId="0" applyNumberFormat="1" applyFont="1" applyBorder="1" applyAlignment="1">
      <alignment horizontal="right" wrapText="1"/>
    </xf>
    <xf numFmtId="49" fontId="4" fillId="0" borderId="18" xfId="0" applyNumberFormat="1" applyFont="1" applyBorder="1" applyAlignment="1">
      <alignment horizontal="right" wrapText="1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horizontal="right" wrapText="1"/>
    </xf>
    <xf numFmtId="0" fontId="13" fillId="0" borderId="15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9" fillId="0" borderId="22" xfId="0" applyFont="1" applyBorder="1" applyAlignment="1">
      <alignment horizontal="right" wrapText="1"/>
    </xf>
    <xf numFmtId="49" fontId="9" fillId="0" borderId="20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right" wrapText="1"/>
    </xf>
    <xf numFmtId="0" fontId="13" fillId="0" borderId="23" xfId="0" applyFont="1" applyBorder="1" applyAlignment="1">
      <alignment wrapText="1"/>
    </xf>
    <xf numFmtId="49" fontId="9" fillId="0" borderId="19" xfId="0" applyNumberFormat="1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horizontal="right" wrapText="1"/>
    </xf>
    <xf numFmtId="49" fontId="9" fillId="0" borderId="26" xfId="0" applyNumberFormat="1" applyFont="1" applyBorder="1" applyAlignment="1">
      <alignment horizontal="right" wrapText="1"/>
    </xf>
    <xf numFmtId="49" fontId="9" fillId="0" borderId="27" xfId="0" applyNumberFormat="1" applyFont="1" applyBorder="1" applyAlignment="1">
      <alignment horizontal="right" wrapText="1"/>
    </xf>
    <xf numFmtId="49" fontId="9" fillId="0" borderId="20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horizontal="right" wrapText="1"/>
    </xf>
    <xf numFmtId="49" fontId="4" fillId="0" borderId="28" xfId="0" applyNumberFormat="1" applyFont="1" applyBorder="1" applyAlignment="1">
      <alignment horizontal="right" wrapText="1"/>
    </xf>
    <xf numFmtId="49" fontId="4" fillId="0" borderId="29" xfId="0" applyNumberFormat="1" applyFont="1" applyBorder="1" applyAlignment="1">
      <alignment horizontal="right" wrapText="1"/>
    </xf>
    <xf numFmtId="49" fontId="9" fillId="0" borderId="30" xfId="0" applyNumberFormat="1" applyFont="1" applyBorder="1" applyAlignment="1">
      <alignment horizontal="right" wrapText="1"/>
    </xf>
    <xf numFmtId="179" fontId="4" fillId="0" borderId="27" xfId="60" applyNumberFormat="1" applyFont="1" applyBorder="1" applyAlignment="1">
      <alignment horizontal="right" wrapText="1"/>
    </xf>
    <xf numFmtId="0" fontId="1" fillId="0" borderId="26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right" wrapText="1"/>
    </xf>
    <xf numFmtId="0" fontId="13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right" wrapText="1"/>
    </xf>
    <xf numFmtId="0" fontId="4" fillId="0" borderId="31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15" fillId="0" borderId="0" xfId="0" applyFont="1" applyAlignment="1">
      <alignment/>
    </xf>
    <xf numFmtId="49" fontId="4" fillId="0" borderId="32" xfId="0" applyNumberFormat="1" applyFont="1" applyFill="1" applyBorder="1" applyAlignment="1">
      <alignment horizontal="right" wrapText="1"/>
    </xf>
    <xf numFmtId="0" fontId="3" fillId="0" borderId="33" xfId="0" applyFont="1" applyBorder="1" applyAlignment="1">
      <alignment horizontal="center" wrapText="1"/>
    </xf>
    <xf numFmtId="179" fontId="9" fillId="0" borderId="33" xfId="60" applyNumberFormat="1" applyFont="1" applyBorder="1" applyAlignment="1">
      <alignment horizontal="center" wrapText="1"/>
    </xf>
    <xf numFmtId="179" fontId="9" fillId="0" borderId="33" xfId="60" applyNumberFormat="1" applyFont="1" applyBorder="1" applyAlignment="1">
      <alignment horizontal="right" wrapText="1"/>
    </xf>
    <xf numFmtId="179" fontId="4" fillId="0" borderId="33" xfId="60" applyNumberFormat="1" applyFont="1" applyBorder="1" applyAlignment="1">
      <alignment horizontal="right" wrapText="1"/>
    </xf>
    <xf numFmtId="179" fontId="9" fillId="0" borderId="30" xfId="60" applyNumberFormat="1" applyFont="1" applyBorder="1" applyAlignment="1">
      <alignment horizontal="right" wrapText="1"/>
    </xf>
    <xf numFmtId="179" fontId="4" fillId="0" borderId="34" xfId="60" applyNumberFormat="1" applyFont="1" applyBorder="1" applyAlignment="1">
      <alignment horizontal="right" wrapText="1"/>
    </xf>
    <xf numFmtId="179" fontId="9" fillId="0" borderId="27" xfId="60" applyNumberFormat="1" applyFont="1" applyBorder="1" applyAlignment="1">
      <alignment horizontal="right" wrapText="1"/>
    </xf>
    <xf numFmtId="179" fontId="9" fillId="0" borderId="35" xfId="60" applyNumberFormat="1" applyFont="1" applyBorder="1" applyAlignment="1">
      <alignment horizontal="right" wrapText="1"/>
    </xf>
    <xf numFmtId="179" fontId="4" fillId="0" borderId="36" xfId="60" applyNumberFormat="1" applyFont="1" applyBorder="1" applyAlignment="1">
      <alignment horizontal="right" wrapText="1"/>
    </xf>
    <xf numFmtId="179" fontId="9" fillId="0" borderId="36" xfId="60" applyNumberFormat="1" applyFont="1" applyBorder="1" applyAlignment="1">
      <alignment horizontal="right" wrapText="1"/>
    </xf>
    <xf numFmtId="179" fontId="9" fillId="0" borderId="23" xfId="60" applyNumberFormat="1" applyFont="1" applyBorder="1" applyAlignment="1">
      <alignment horizontal="right" wrapText="1"/>
    </xf>
    <xf numFmtId="179" fontId="4" fillId="0" borderId="35" xfId="60" applyNumberFormat="1" applyFont="1" applyBorder="1" applyAlignment="1">
      <alignment horizontal="right" wrapText="1"/>
    </xf>
    <xf numFmtId="187" fontId="9" fillId="0" borderId="23" xfId="60" applyNumberFormat="1" applyFont="1" applyBorder="1" applyAlignment="1">
      <alignment horizontal="right" wrapText="1"/>
    </xf>
    <xf numFmtId="179" fontId="9" fillId="0" borderId="37" xfId="60" applyNumberFormat="1" applyFont="1" applyBorder="1" applyAlignment="1">
      <alignment horizontal="right" wrapText="1"/>
    </xf>
    <xf numFmtId="179" fontId="9" fillId="0" borderId="34" xfId="60" applyNumberFormat="1" applyFont="1" applyBorder="1" applyAlignment="1">
      <alignment horizontal="right" wrapText="1"/>
    </xf>
    <xf numFmtId="187" fontId="9" fillId="0" borderId="33" xfId="60" applyNumberFormat="1" applyFont="1" applyBorder="1" applyAlignment="1">
      <alignment horizontal="right" wrapText="1"/>
    </xf>
    <xf numFmtId="187" fontId="4" fillId="0" borderId="33" xfId="60" applyNumberFormat="1" applyFont="1" applyBorder="1" applyAlignment="1">
      <alignment horizontal="right" wrapText="1"/>
    </xf>
    <xf numFmtId="187" fontId="4" fillId="0" borderId="36" xfId="60" applyNumberFormat="1" applyFont="1" applyBorder="1" applyAlignment="1">
      <alignment horizontal="right" wrapText="1"/>
    </xf>
    <xf numFmtId="179" fontId="4" fillId="0" borderId="30" xfId="60" applyNumberFormat="1" applyFont="1" applyBorder="1" applyAlignment="1">
      <alignment horizontal="right" wrapText="1"/>
    </xf>
    <xf numFmtId="187" fontId="4" fillId="0" borderId="34" xfId="60" applyNumberFormat="1" applyFont="1" applyBorder="1" applyAlignment="1">
      <alignment horizontal="right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8" fillId="0" borderId="11" xfId="42" applyFont="1" applyBorder="1" applyAlignment="1" applyProtection="1">
      <alignment horizontal="center" wrapText="1"/>
      <protection/>
    </xf>
    <xf numFmtId="0" fontId="8" fillId="0" borderId="14" xfId="42" applyFont="1" applyBorder="1" applyAlignment="1" applyProtection="1">
      <alignment horizontal="center" wrapText="1"/>
      <protection/>
    </xf>
    <xf numFmtId="0" fontId="8" fillId="0" borderId="13" xfId="42" applyFont="1" applyBorder="1" applyAlignment="1" applyProtection="1">
      <alignment horizontal="center" wrapText="1"/>
      <protection/>
    </xf>
    <xf numFmtId="0" fontId="2" fillId="0" borderId="33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8" fillId="0" borderId="36" xfId="42" applyFont="1" applyBorder="1" applyAlignment="1" applyProtection="1">
      <alignment horizontal="center" wrapText="1"/>
      <protection/>
    </xf>
    <xf numFmtId="0" fontId="8" fillId="0" borderId="27" xfId="42" applyFont="1" applyBorder="1" applyAlignment="1" applyProtection="1">
      <alignment horizontal="center" wrapText="1"/>
      <protection/>
    </xf>
    <xf numFmtId="0" fontId="8" fillId="0" borderId="34" xfId="42" applyFont="1" applyBorder="1" applyAlignment="1" applyProtection="1">
      <alignment horizontal="center" wrapText="1"/>
      <protection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4" fillId="0" borderId="32" xfId="0" applyNumberFormat="1" applyFont="1" applyFill="1" applyBorder="1" applyAlignment="1">
      <alignment wrapText="1"/>
    </xf>
    <xf numFmtId="0" fontId="3" fillId="0" borderId="33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0" fillId="0" borderId="11" xfId="42" applyFont="1" applyBorder="1" applyAlignment="1" applyProtection="1">
      <alignment horizontal="center" wrapText="1"/>
      <protection/>
    </xf>
    <xf numFmtId="0" fontId="0" fillId="0" borderId="14" xfId="42" applyFont="1" applyBorder="1" applyAlignment="1" applyProtection="1">
      <alignment horizontal="center" wrapText="1"/>
      <protection/>
    </xf>
    <xf numFmtId="0" fontId="0" fillId="0" borderId="13" xfId="42" applyFont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SheetLayoutView="90" zoomScalePageLayoutView="0" workbookViewId="0" topLeftCell="A1">
      <selection activeCell="D1" sqref="D1:G1"/>
    </sheetView>
  </sheetViews>
  <sheetFormatPr defaultColWidth="9.00390625" defaultRowHeight="12.75"/>
  <cols>
    <col min="1" max="1" width="30.75390625" style="0" customWidth="1"/>
    <col min="2" max="2" width="6.25390625" style="0" customWidth="1"/>
    <col min="3" max="3" width="6.00390625" style="0" customWidth="1"/>
    <col min="4" max="4" width="6.75390625" style="0" customWidth="1"/>
    <col min="5" max="5" width="13.75390625" style="0" customWidth="1"/>
    <col min="6" max="6" width="9.375" style="0" customWidth="1"/>
    <col min="7" max="7" width="11.875" style="0" customWidth="1"/>
    <col min="8" max="8" width="14.75390625" style="0" customWidth="1"/>
  </cols>
  <sheetData>
    <row r="1" spans="4:7" ht="58.5" customHeight="1">
      <c r="D1" s="91" t="s">
        <v>155</v>
      </c>
      <c r="E1" s="92"/>
      <c r="F1" s="92"/>
      <c r="G1" s="92"/>
    </row>
    <row r="2" spans="4:7" ht="55.5" customHeight="1">
      <c r="D2" s="91" t="s">
        <v>152</v>
      </c>
      <c r="E2" s="91"/>
      <c r="F2" s="91"/>
      <c r="G2" s="91"/>
    </row>
    <row r="3" spans="1:7" ht="45" customHeight="1">
      <c r="A3" s="98" t="s">
        <v>145</v>
      </c>
      <c r="B3" s="98"/>
      <c r="C3" s="98"/>
      <c r="D3" s="98"/>
      <c r="E3" s="98"/>
      <c r="F3" s="98"/>
      <c r="G3" s="98"/>
    </row>
    <row r="4" spans="1:7" ht="10.5" customHeight="1">
      <c r="A4" s="13"/>
      <c r="B4" s="13"/>
      <c r="C4" s="13"/>
      <c r="D4" s="13"/>
      <c r="E4" s="13"/>
      <c r="F4" s="13"/>
      <c r="G4" s="13"/>
    </row>
    <row r="5" spans="1:8" ht="12.75" customHeight="1">
      <c r="A5" s="104" t="s">
        <v>2</v>
      </c>
      <c r="B5" s="96" t="s">
        <v>0</v>
      </c>
      <c r="C5" s="97"/>
      <c r="D5" s="97"/>
      <c r="E5" s="97"/>
      <c r="F5" s="97"/>
      <c r="G5" s="99">
        <v>2022</v>
      </c>
      <c r="H5" s="113">
        <v>2022</v>
      </c>
    </row>
    <row r="6" spans="1:8" ht="23.25" customHeight="1">
      <c r="A6" s="105"/>
      <c r="B6" s="110" t="s">
        <v>6</v>
      </c>
      <c r="C6" s="108" t="s">
        <v>1</v>
      </c>
      <c r="D6" s="109"/>
      <c r="E6" s="109"/>
      <c r="F6" s="109"/>
      <c r="G6" s="100"/>
      <c r="H6" s="114"/>
    </row>
    <row r="7" spans="1:8" ht="12.75" customHeight="1">
      <c r="A7" s="105"/>
      <c r="B7" s="111"/>
      <c r="C7" s="104" t="s">
        <v>3</v>
      </c>
      <c r="D7" s="104" t="s">
        <v>4</v>
      </c>
      <c r="E7" s="104" t="s">
        <v>5</v>
      </c>
      <c r="F7" s="93" t="s">
        <v>7</v>
      </c>
      <c r="G7" s="101" t="s">
        <v>153</v>
      </c>
      <c r="H7" s="101" t="s">
        <v>154</v>
      </c>
    </row>
    <row r="8" spans="1:8" ht="12.75">
      <c r="A8" s="105"/>
      <c r="B8" s="111"/>
      <c r="C8" s="105"/>
      <c r="D8" s="105"/>
      <c r="E8" s="105"/>
      <c r="F8" s="94"/>
      <c r="G8" s="102"/>
      <c r="H8" s="102"/>
    </row>
    <row r="9" spans="1:8" ht="12.75">
      <c r="A9" s="105"/>
      <c r="B9" s="111"/>
      <c r="C9" s="105"/>
      <c r="D9" s="105"/>
      <c r="E9" s="105"/>
      <c r="F9" s="94"/>
      <c r="G9" s="102"/>
      <c r="H9" s="102"/>
    </row>
    <row r="10" spans="1:8" ht="12.75">
      <c r="A10" s="106"/>
      <c r="B10" s="112"/>
      <c r="C10" s="106"/>
      <c r="D10" s="106"/>
      <c r="E10" s="106"/>
      <c r="F10" s="95"/>
      <c r="G10" s="103"/>
      <c r="H10" s="103"/>
    </row>
    <row r="11" spans="1:8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71"/>
      <c r="H11" s="1"/>
    </row>
    <row r="12" spans="1:8" ht="12.75">
      <c r="A12" s="11" t="s">
        <v>27</v>
      </c>
      <c r="B12" s="10"/>
      <c r="C12" s="10"/>
      <c r="D12" s="10"/>
      <c r="E12" s="10"/>
      <c r="F12" s="10"/>
      <c r="G12" s="72">
        <v>12664.4</v>
      </c>
      <c r="H12" s="72">
        <f>H13+H44+H46+H53+H59+H79+H87+H84+H90</f>
        <v>14869.200000000003</v>
      </c>
    </row>
    <row r="13" spans="1:8" ht="13.5" customHeight="1">
      <c r="A13" s="2" t="s">
        <v>8</v>
      </c>
      <c r="B13" s="3">
        <v>744</v>
      </c>
      <c r="C13" s="12" t="s">
        <v>13</v>
      </c>
      <c r="D13" s="12" t="s">
        <v>16</v>
      </c>
      <c r="E13" s="12" t="s">
        <v>83</v>
      </c>
      <c r="F13" s="12" t="s">
        <v>15</v>
      </c>
      <c r="G13" s="73">
        <v>6590.6</v>
      </c>
      <c r="H13" s="73">
        <f>H14+H24+H26+H28</f>
        <v>7060.6</v>
      </c>
    </row>
    <row r="14" spans="1:8" ht="25.5" customHeight="1">
      <c r="A14" s="2" t="s">
        <v>52</v>
      </c>
      <c r="B14" s="3"/>
      <c r="C14" s="12" t="s">
        <v>13</v>
      </c>
      <c r="D14" s="12" t="s">
        <v>16</v>
      </c>
      <c r="E14" s="12" t="s">
        <v>82</v>
      </c>
      <c r="F14" s="12" t="s">
        <v>15</v>
      </c>
      <c r="G14" s="73">
        <v>5095</v>
      </c>
      <c r="H14" s="73">
        <f>H15+H17</f>
        <v>5095</v>
      </c>
    </row>
    <row r="15" spans="1:8" ht="52.5" customHeight="1">
      <c r="A15" s="2" t="s">
        <v>9</v>
      </c>
      <c r="B15" s="4"/>
      <c r="C15" s="4" t="s">
        <v>10</v>
      </c>
      <c r="D15" s="4" t="s">
        <v>11</v>
      </c>
      <c r="E15" s="4" t="s">
        <v>80</v>
      </c>
      <c r="F15" s="4" t="s">
        <v>12</v>
      </c>
      <c r="G15" s="73">
        <v>977.4</v>
      </c>
      <c r="H15" s="73">
        <f>H16</f>
        <v>977.4</v>
      </c>
    </row>
    <row r="16" spans="1:8" ht="15" customHeight="1">
      <c r="A16" s="5" t="s">
        <v>31</v>
      </c>
      <c r="B16" s="6"/>
      <c r="C16" s="9" t="s">
        <v>13</v>
      </c>
      <c r="D16" s="9" t="s">
        <v>14</v>
      </c>
      <c r="E16" s="9" t="s">
        <v>85</v>
      </c>
      <c r="F16" s="9" t="s">
        <v>15</v>
      </c>
      <c r="G16" s="74">
        <v>977.4</v>
      </c>
      <c r="H16" s="74">
        <v>977.4</v>
      </c>
    </row>
    <row r="17" spans="1:8" ht="72.75" customHeight="1">
      <c r="A17" s="2" t="s">
        <v>18</v>
      </c>
      <c r="B17" s="4"/>
      <c r="C17" s="12" t="s">
        <v>13</v>
      </c>
      <c r="D17" s="12" t="s">
        <v>19</v>
      </c>
      <c r="E17" s="12" t="s">
        <v>81</v>
      </c>
      <c r="F17" s="12" t="s">
        <v>12</v>
      </c>
      <c r="G17" s="73">
        <v>4117.6</v>
      </c>
      <c r="H17" s="73">
        <f>H18</f>
        <v>4117.6</v>
      </c>
    </row>
    <row r="18" spans="1:8" ht="24" customHeight="1">
      <c r="A18" s="5" t="s">
        <v>49</v>
      </c>
      <c r="B18" s="6"/>
      <c r="C18" s="9" t="s">
        <v>13</v>
      </c>
      <c r="D18" s="9" t="s">
        <v>19</v>
      </c>
      <c r="E18" s="9" t="s">
        <v>79</v>
      </c>
      <c r="F18" s="9" t="s">
        <v>15</v>
      </c>
      <c r="G18" s="74">
        <v>4117.6</v>
      </c>
      <c r="H18" s="74">
        <f>H19</f>
        <v>4117.6</v>
      </c>
    </row>
    <row r="19" spans="1:8" ht="25.5">
      <c r="A19" s="5" t="s">
        <v>50</v>
      </c>
      <c r="B19" s="7"/>
      <c r="C19" s="9" t="s">
        <v>13</v>
      </c>
      <c r="D19" s="9" t="s">
        <v>19</v>
      </c>
      <c r="E19" s="9" t="s">
        <v>79</v>
      </c>
      <c r="F19" s="9" t="s">
        <v>15</v>
      </c>
      <c r="G19" s="74">
        <v>4117.6</v>
      </c>
      <c r="H19" s="74">
        <f>H20+H21+H22+H23</f>
        <v>4117.6</v>
      </c>
    </row>
    <row r="20" spans="1:8" ht="24.75" customHeight="1">
      <c r="A20" s="5" t="s">
        <v>43</v>
      </c>
      <c r="B20" s="6"/>
      <c r="C20" s="9" t="s">
        <v>13</v>
      </c>
      <c r="D20" s="9" t="s">
        <v>19</v>
      </c>
      <c r="E20" s="9" t="s">
        <v>79</v>
      </c>
      <c r="F20" s="9" t="s">
        <v>136</v>
      </c>
      <c r="G20" s="74">
        <v>3827.6</v>
      </c>
      <c r="H20" s="74">
        <v>3827.6</v>
      </c>
    </row>
    <row r="21" spans="1:8" ht="26.25" customHeight="1">
      <c r="A21" s="28" t="s">
        <v>46</v>
      </c>
      <c r="B21" s="6"/>
      <c r="C21" s="9" t="s">
        <v>13</v>
      </c>
      <c r="D21" s="9" t="s">
        <v>19</v>
      </c>
      <c r="E21" s="9" t="s">
        <v>79</v>
      </c>
      <c r="F21" s="9" t="s">
        <v>135</v>
      </c>
      <c r="G21" s="74">
        <v>270</v>
      </c>
      <c r="H21" s="74">
        <v>270</v>
      </c>
    </row>
    <row r="22" spans="1:8" ht="26.25" customHeight="1">
      <c r="A22" s="22" t="s">
        <v>44</v>
      </c>
      <c r="B22" s="35"/>
      <c r="C22" s="15" t="s">
        <v>13</v>
      </c>
      <c r="D22" s="15" t="s">
        <v>19</v>
      </c>
      <c r="E22" s="9" t="s">
        <v>79</v>
      </c>
      <c r="F22" s="15" t="s">
        <v>137</v>
      </c>
      <c r="G22" s="58">
        <v>5</v>
      </c>
      <c r="H22" s="58">
        <v>5</v>
      </c>
    </row>
    <row r="23" spans="1:8" ht="26.25" customHeight="1">
      <c r="A23" s="5" t="s">
        <v>48</v>
      </c>
      <c r="B23" s="6"/>
      <c r="C23" s="9" t="s">
        <v>13</v>
      </c>
      <c r="D23" s="9" t="s">
        <v>19</v>
      </c>
      <c r="E23" s="9" t="s">
        <v>79</v>
      </c>
      <c r="F23" s="9" t="s">
        <v>137</v>
      </c>
      <c r="G23" s="74">
        <v>15</v>
      </c>
      <c r="H23" s="74">
        <v>15</v>
      </c>
    </row>
    <row r="24" spans="1:8" ht="26.25" customHeight="1" thickBot="1">
      <c r="A24" s="39" t="s">
        <v>142</v>
      </c>
      <c r="B24" s="62"/>
      <c r="C24" s="44" t="s">
        <v>13</v>
      </c>
      <c r="D24" s="44" t="s">
        <v>141</v>
      </c>
      <c r="E24" s="17" t="s">
        <v>143</v>
      </c>
      <c r="F24" s="44" t="s">
        <v>15</v>
      </c>
      <c r="G24" s="75"/>
      <c r="H24" s="75">
        <v>30</v>
      </c>
    </row>
    <row r="25" spans="1:8" ht="26.25" customHeight="1">
      <c r="A25" s="20" t="s">
        <v>142</v>
      </c>
      <c r="B25" s="20"/>
      <c r="C25" s="17" t="s">
        <v>13</v>
      </c>
      <c r="D25" s="17" t="s">
        <v>141</v>
      </c>
      <c r="E25" s="17" t="s">
        <v>143</v>
      </c>
      <c r="F25" s="17" t="s">
        <v>15</v>
      </c>
      <c r="G25" s="76"/>
      <c r="H25" s="76">
        <v>30</v>
      </c>
    </row>
    <row r="26" spans="1:8" ht="27.75" customHeight="1" thickBot="1">
      <c r="A26" s="39" t="s">
        <v>86</v>
      </c>
      <c r="B26" s="62"/>
      <c r="C26" s="44" t="s">
        <v>13</v>
      </c>
      <c r="D26" s="44" t="s">
        <v>30</v>
      </c>
      <c r="E26" s="44" t="s">
        <v>83</v>
      </c>
      <c r="F26" s="44" t="s">
        <v>15</v>
      </c>
      <c r="G26" s="75">
        <v>82.6</v>
      </c>
      <c r="H26" s="75">
        <f>H27</f>
        <v>82.6</v>
      </c>
    </row>
    <row r="27" spans="1:8" ht="27.75" customHeight="1">
      <c r="A27" s="20" t="s">
        <v>87</v>
      </c>
      <c r="B27" s="20"/>
      <c r="C27" s="17" t="s">
        <v>13</v>
      </c>
      <c r="D27" s="17" t="s">
        <v>30</v>
      </c>
      <c r="E27" s="17" t="s">
        <v>88</v>
      </c>
      <c r="F27" s="17" t="s">
        <v>15</v>
      </c>
      <c r="G27" s="76">
        <v>82.6</v>
      </c>
      <c r="H27" s="76">
        <v>82.6</v>
      </c>
    </row>
    <row r="28" spans="1:8" ht="24.75" customHeight="1" thickBot="1">
      <c r="A28" s="39" t="s">
        <v>20</v>
      </c>
      <c r="B28" s="40"/>
      <c r="C28" s="44" t="s">
        <v>13</v>
      </c>
      <c r="D28" s="44" t="s">
        <v>34</v>
      </c>
      <c r="E28" s="44" t="s">
        <v>84</v>
      </c>
      <c r="F28" s="44" t="s">
        <v>12</v>
      </c>
      <c r="G28" s="75">
        <v>1413</v>
      </c>
      <c r="H28" s="75">
        <f>H29+H32+H35+H37+H40+H42</f>
        <v>1853</v>
      </c>
    </row>
    <row r="29" spans="1:8" ht="50.25" customHeight="1" thickBot="1">
      <c r="A29" s="32" t="s">
        <v>55</v>
      </c>
      <c r="B29" s="25"/>
      <c r="C29" s="16" t="s">
        <v>13</v>
      </c>
      <c r="D29" s="16" t="s">
        <v>34</v>
      </c>
      <c r="E29" s="16" t="s">
        <v>89</v>
      </c>
      <c r="F29" s="16" t="s">
        <v>15</v>
      </c>
      <c r="G29" s="77">
        <v>33</v>
      </c>
      <c r="H29" s="77">
        <v>33</v>
      </c>
    </row>
    <row r="30" spans="1:8" ht="50.25" customHeight="1" thickBot="1">
      <c r="A30" s="32" t="s">
        <v>56</v>
      </c>
      <c r="B30" s="25"/>
      <c r="C30" s="16" t="s">
        <v>13</v>
      </c>
      <c r="D30" s="16" t="s">
        <v>34</v>
      </c>
      <c r="E30" s="16" t="s">
        <v>90</v>
      </c>
      <c r="F30" s="16" t="s">
        <v>15</v>
      </c>
      <c r="G30" s="78">
        <v>33</v>
      </c>
      <c r="H30" s="78">
        <v>33</v>
      </c>
    </row>
    <row r="31" spans="1:8" ht="26.25" customHeight="1" thickBot="1">
      <c r="A31" s="30" t="s">
        <v>46</v>
      </c>
      <c r="B31" s="35"/>
      <c r="C31" s="15" t="s">
        <v>13</v>
      </c>
      <c r="D31" s="15" t="s">
        <v>34</v>
      </c>
      <c r="E31" s="15" t="s">
        <v>91</v>
      </c>
      <c r="F31" s="15" t="s">
        <v>135</v>
      </c>
      <c r="G31" s="79">
        <v>33</v>
      </c>
      <c r="H31" s="79">
        <v>33</v>
      </c>
    </row>
    <row r="32" spans="1:8" ht="53.25" customHeight="1" thickBot="1">
      <c r="A32" s="41" t="s">
        <v>57</v>
      </c>
      <c r="B32" s="25"/>
      <c r="C32" s="16" t="s">
        <v>16</v>
      </c>
      <c r="D32" s="16" t="s">
        <v>16</v>
      </c>
      <c r="E32" s="16" t="s">
        <v>92</v>
      </c>
      <c r="F32" s="16" t="s">
        <v>15</v>
      </c>
      <c r="G32" s="78">
        <v>1319</v>
      </c>
      <c r="H32" s="78">
        <f>H33+H34</f>
        <v>1759</v>
      </c>
    </row>
    <row r="33" spans="1:8" ht="51" customHeight="1">
      <c r="A33" s="30" t="s">
        <v>46</v>
      </c>
      <c r="B33" s="35"/>
      <c r="C33" s="15" t="s">
        <v>13</v>
      </c>
      <c r="D33" s="15" t="s">
        <v>34</v>
      </c>
      <c r="E33" s="15" t="s">
        <v>93</v>
      </c>
      <c r="F33" s="15" t="s">
        <v>45</v>
      </c>
      <c r="G33" s="79">
        <v>1159</v>
      </c>
      <c r="H33" s="79">
        <v>1599</v>
      </c>
    </row>
    <row r="34" spans="1:8" ht="51" customHeight="1">
      <c r="A34" s="30" t="s">
        <v>134</v>
      </c>
      <c r="B34" s="35"/>
      <c r="C34" s="15" t="s">
        <v>13</v>
      </c>
      <c r="D34" s="15" t="s">
        <v>34</v>
      </c>
      <c r="E34" s="69" t="s">
        <v>151</v>
      </c>
      <c r="F34" s="15" t="s">
        <v>138</v>
      </c>
      <c r="G34" s="79">
        <v>160</v>
      </c>
      <c r="H34" s="79">
        <v>160</v>
      </c>
    </row>
    <row r="35" spans="1:8" ht="148.5" customHeight="1">
      <c r="A35" s="64" t="s">
        <v>66</v>
      </c>
      <c r="B35" s="35"/>
      <c r="C35" s="65" t="s">
        <v>13</v>
      </c>
      <c r="D35" s="65" t="s">
        <v>34</v>
      </c>
      <c r="E35" s="65" t="s">
        <v>94</v>
      </c>
      <c r="F35" s="65" t="s">
        <v>15</v>
      </c>
      <c r="G35" s="80">
        <v>2</v>
      </c>
      <c r="H35" s="80">
        <v>2</v>
      </c>
    </row>
    <row r="36" spans="1:8" ht="51" customHeight="1">
      <c r="A36" s="30" t="s">
        <v>46</v>
      </c>
      <c r="B36" s="27"/>
      <c r="C36" s="17" t="s">
        <v>13</v>
      </c>
      <c r="D36" s="17" t="s">
        <v>34</v>
      </c>
      <c r="E36" s="17" t="s">
        <v>94</v>
      </c>
      <c r="F36" s="17" t="s">
        <v>15</v>
      </c>
      <c r="G36" s="76">
        <v>2</v>
      </c>
      <c r="H36" s="76">
        <v>2</v>
      </c>
    </row>
    <row r="37" spans="1:8" ht="87.75" customHeight="1" thickBot="1">
      <c r="A37" s="39" t="s">
        <v>60</v>
      </c>
      <c r="B37" s="63"/>
      <c r="C37" s="44" t="s">
        <v>16</v>
      </c>
      <c r="D37" s="44" t="s">
        <v>16</v>
      </c>
      <c r="E37" s="44" t="s">
        <v>95</v>
      </c>
      <c r="F37" s="44" t="s">
        <v>15</v>
      </c>
      <c r="G37" s="75">
        <v>2</v>
      </c>
      <c r="H37" s="75">
        <f>H38</f>
        <v>2</v>
      </c>
    </row>
    <row r="38" spans="1:8" ht="87.75" customHeight="1" thickBot="1">
      <c r="A38" s="49" t="s">
        <v>67</v>
      </c>
      <c r="B38" s="50"/>
      <c r="C38" s="51" t="s">
        <v>13</v>
      </c>
      <c r="D38" s="52" t="s">
        <v>34</v>
      </c>
      <c r="E38" s="34" t="s">
        <v>96</v>
      </c>
      <c r="F38" s="51" t="s">
        <v>15</v>
      </c>
      <c r="G38" s="81">
        <v>2</v>
      </c>
      <c r="H38" s="81">
        <v>2</v>
      </c>
    </row>
    <row r="39" spans="1:8" ht="28.5" customHeight="1">
      <c r="A39" s="42" t="s">
        <v>51</v>
      </c>
      <c r="B39" s="43"/>
      <c r="C39" s="38" t="s">
        <v>13</v>
      </c>
      <c r="D39" s="37" t="s">
        <v>34</v>
      </c>
      <c r="E39" s="21" t="s">
        <v>97</v>
      </c>
      <c r="F39" s="38" t="s">
        <v>15</v>
      </c>
      <c r="G39" s="58">
        <v>2</v>
      </c>
      <c r="H39" s="58">
        <v>2</v>
      </c>
    </row>
    <row r="40" spans="1:8" ht="85.5" customHeight="1">
      <c r="A40" s="5" t="s">
        <v>68</v>
      </c>
      <c r="B40" s="4"/>
      <c r="C40" s="9" t="s">
        <v>13</v>
      </c>
      <c r="D40" s="9" t="s">
        <v>34</v>
      </c>
      <c r="E40" s="9" t="s">
        <v>98</v>
      </c>
      <c r="F40" s="9" t="s">
        <v>15</v>
      </c>
      <c r="G40" s="74">
        <v>2</v>
      </c>
      <c r="H40" s="74">
        <v>2</v>
      </c>
    </row>
    <row r="41" spans="1:8" ht="28.5" customHeight="1">
      <c r="A41" s="5" t="s">
        <v>51</v>
      </c>
      <c r="B41" s="4"/>
      <c r="C41" s="9" t="s">
        <v>13</v>
      </c>
      <c r="D41" s="9" t="s">
        <v>34</v>
      </c>
      <c r="E41" s="9" t="s">
        <v>101</v>
      </c>
      <c r="F41" s="9" t="s">
        <v>15</v>
      </c>
      <c r="G41" s="74">
        <v>2</v>
      </c>
      <c r="H41" s="74">
        <v>2</v>
      </c>
    </row>
    <row r="42" spans="1:8" ht="74.25" customHeight="1">
      <c r="A42" s="5" t="s">
        <v>69</v>
      </c>
      <c r="B42" s="4"/>
      <c r="C42" s="9" t="s">
        <v>13</v>
      </c>
      <c r="D42" s="9" t="s">
        <v>34</v>
      </c>
      <c r="E42" s="9" t="s">
        <v>100</v>
      </c>
      <c r="F42" s="9" t="s">
        <v>15</v>
      </c>
      <c r="G42" s="74">
        <v>55</v>
      </c>
      <c r="H42" s="74">
        <v>55</v>
      </c>
    </row>
    <row r="43" spans="1:8" ht="28.5" customHeight="1">
      <c r="A43" s="5" t="s">
        <v>51</v>
      </c>
      <c r="B43" s="4"/>
      <c r="C43" s="9" t="s">
        <v>13</v>
      </c>
      <c r="D43" s="9" t="s">
        <v>34</v>
      </c>
      <c r="E43" s="9" t="s">
        <v>99</v>
      </c>
      <c r="F43" s="9" t="s">
        <v>15</v>
      </c>
      <c r="G43" s="74">
        <v>55</v>
      </c>
      <c r="H43" s="74">
        <v>55</v>
      </c>
    </row>
    <row r="44" spans="1:8" ht="51.75" customHeight="1">
      <c r="A44" s="28" t="s">
        <v>62</v>
      </c>
      <c r="B44" s="6"/>
      <c r="C44" s="9" t="s">
        <v>14</v>
      </c>
      <c r="D44" s="9" t="s">
        <v>17</v>
      </c>
      <c r="E44" s="17" t="s">
        <v>102</v>
      </c>
      <c r="F44" s="9" t="s">
        <v>15</v>
      </c>
      <c r="G44" s="73">
        <v>246.3</v>
      </c>
      <c r="H44" s="73">
        <f>H45</f>
        <v>246.3</v>
      </c>
    </row>
    <row r="45" spans="1:8" ht="75.75" customHeight="1" thickBot="1">
      <c r="A45" s="59" t="s">
        <v>63</v>
      </c>
      <c r="B45" s="36"/>
      <c r="C45" s="21" t="s">
        <v>14</v>
      </c>
      <c r="D45" s="21" t="s">
        <v>17</v>
      </c>
      <c r="E45" s="21" t="s">
        <v>103</v>
      </c>
      <c r="F45" s="21" t="s">
        <v>15</v>
      </c>
      <c r="G45" s="58">
        <v>246.3</v>
      </c>
      <c r="H45" s="58">
        <v>246.3</v>
      </c>
    </row>
    <row r="46" spans="1:8" ht="103.5" customHeight="1" thickBot="1">
      <c r="A46" s="33" t="s">
        <v>70</v>
      </c>
      <c r="B46" s="48"/>
      <c r="C46" s="16" t="s">
        <v>16</v>
      </c>
      <c r="D46" s="16" t="s">
        <v>16</v>
      </c>
      <c r="E46" s="16" t="s">
        <v>104</v>
      </c>
      <c r="F46" s="16" t="s">
        <v>15</v>
      </c>
      <c r="G46" s="78">
        <v>115</v>
      </c>
      <c r="H46" s="78">
        <f>H47+K49</f>
        <v>115</v>
      </c>
    </row>
    <row r="47" spans="1:8" ht="50.25" customHeight="1" thickBot="1">
      <c r="A47" s="32" t="s">
        <v>41</v>
      </c>
      <c r="B47" s="19"/>
      <c r="C47" s="16" t="s">
        <v>17</v>
      </c>
      <c r="D47" s="16" t="s">
        <v>16</v>
      </c>
      <c r="E47" s="16" t="s">
        <v>104</v>
      </c>
      <c r="F47" s="16" t="s">
        <v>15</v>
      </c>
      <c r="G47" s="78">
        <v>115</v>
      </c>
      <c r="H47" s="78">
        <f>H48+H50</f>
        <v>115</v>
      </c>
    </row>
    <row r="48" spans="1:8" ht="127.5" customHeight="1">
      <c r="A48" s="28" t="s">
        <v>58</v>
      </c>
      <c r="B48" s="14"/>
      <c r="C48" s="15" t="s">
        <v>17</v>
      </c>
      <c r="D48" s="15" t="s">
        <v>28</v>
      </c>
      <c r="E48" s="15" t="s">
        <v>105</v>
      </c>
      <c r="F48" s="15" t="s">
        <v>15</v>
      </c>
      <c r="G48" s="80">
        <v>15</v>
      </c>
      <c r="H48" s="80">
        <f>H49</f>
        <v>15</v>
      </c>
    </row>
    <row r="49" spans="1:8" ht="33.75" customHeight="1" thickBot="1">
      <c r="A49" s="30" t="s">
        <v>46</v>
      </c>
      <c r="B49" s="14"/>
      <c r="C49" s="15" t="s">
        <v>17</v>
      </c>
      <c r="D49" s="15" t="s">
        <v>28</v>
      </c>
      <c r="E49" s="15" t="s">
        <v>106</v>
      </c>
      <c r="F49" s="15" t="s">
        <v>135</v>
      </c>
      <c r="G49" s="79">
        <v>15</v>
      </c>
      <c r="H49" s="79">
        <v>15</v>
      </c>
    </row>
    <row r="50" spans="1:8" ht="26.25" customHeight="1" thickBot="1">
      <c r="A50" s="29" t="s">
        <v>42</v>
      </c>
      <c r="B50" s="19"/>
      <c r="C50" s="16" t="s">
        <v>17</v>
      </c>
      <c r="D50" s="16" t="s">
        <v>28</v>
      </c>
      <c r="E50" s="16" t="s">
        <v>83</v>
      </c>
      <c r="F50" s="16" t="s">
        <v>15</v>
      </c>
      <c r="G50" s="78">
        <v>100</v>
      </c>
      <c r="H50" s="78">
        <f>H51</f>
        <v>100</v>
      </c>
    </row>
    <row r="51" spans="1:8" ht="90.75" customHeight="1">
      <c r="A51" s="28" t="s">
        <v>71</v>
      </c>
      <c r="B51" s="23"/>
      <c r="C51" s="17" t="s">
        <v>17</v>
      </c>
      <c r="D51" s="17" t="s">
        <v>28</v>
      </c>
      <c r="E51" s="17" t="s">
        <v>107</v>
      </c>
      <c r="F51" s="17" t="s">
        <v>15</v>
      </c>
      <c r="G51" s="76">
        <v>100</v>
      </c>
      <c r="H51" s="76">
        <f>H52</f>
        <v>100</v>
      </c>
    </row>
    <row r="52" spans="1:8" ht="27" customHeight="1">
      <c r="A52" s="28" t="s">
        <v>46</v>
      </c>
      <c r="B52" s="7"/>
      <c r="C52" s="9" t="s">
        <v>17</v>
      </c>
      <c r="D52" s="9" t="s">
        <v>28</v>
      </c>
      <c r="E52" s="9" t="s">
        <v>107</v>
      </c>
      <c r="F52" s="9" t="s">
        <v>135</v>
      </c>
      <c r="G52" s="74">
        <v>100</v>
      </c>
      <c r="H52" s="74">
        <v>100</v>
      </c>
    </row>
    <row r="53" spans="1:8" ht="27" customHeight="1">
      <c r="A53" s="61" t="s">
        <v>64</v>
      </c>
      <c r="B53" s="7"/>
      <c r="C53" s="12" t="s">
        <v>19</v>
      </c>
      <c r="D53" s="12" t="s">
        <v>16</v>
      </c>
      <c r="E53" s="12" t="s">
        <v>108</v>
      </c>
      <c r="F53" s="12" t="s">
        <v>15</v>
      </c>
      <c r="G53" s="73">
        <v>1358</v>
      </c>
      <c r="H53" s="73">
        <f>H54+H56</f>
        <v>1494.2</v>
      </c>
    </row>
    <row r="54" spans="1:8" ht="27" customHeight="1">
      <c r="A54" s="28" t="s">
        <v>65</v>
      </c>
      <c r="B54" s="7"/>
      <c r="C54" s="9" t="s">
        <v>19</v>
      </c>
      <c r="D54" s="9" t="s">
        <v>39</v>
      </c>
      <c r="E54" s="9" t="s">
        <v>108</v>
      </c>
      <c r="F54" s="9" t="s">
        <v>135</v>
      </c>
      <c r="G54" s="74">
        <v>1308</v>
      </c>
      <c r="H54" s="74">
        <v>1444.2</v>
      </c>
    </row>
    <row r="55" spans="1:8" ht="105" customHeight="1" thickBot="1">
      <c r="A55" s="66" t="s">
        <v>72</v>
      </c>
      <c r="B55" s="67"/>
      <c r="C55" s="9" t="s">
        <v>19</v>
      </c>
      <c r="D55" s="9" t="s">
        <v>39</v>
      </c>
      <c r="E55" s="9" t="s">
        <v>109</v>
      </c>
      <c r="F55" s="9" t="s">
        <v>135</v>
      </c>
      <c r="G55" s="74">
        <v>1308</v>
      </c>
      <c r="H55" s="74">
        <v>1444.2</v>
      </c>
    </row>
    <row r="56" spans="1:8" ht="38.25" customHeight="1" thickBot="1">
      <c r="A56" s="29" t="s">
        <v>21</v>
      </c>
      <c r="B56" s="19"/>
      <c r="C56" s="16" t="s">
        <v>19</v>
      </c>
      <c r="D56" s="25">
        <v>12</v>
      </c>
      <c r="E56" s="16" t="s">
        <v>110</v>
      </c>
      <c r="F56" s="57" t="s">
        <v>15</v>
      </c>
      <c r="G56" s="82">
        <v>50</v>
      </c>
      <c r="H56" s="82">
        <f>H57</f>
        <v>50</v>
      </c>
    </row>
    <row r="57" spans="1:8" ht="80.25" customHeight="1">
      <c r="A57" s="31" t="s">
        <v>149</v>
      </c>
      <c r="B57" s="27"/>
      <c r="C57" s="17" t="s">
        <v>19</v>
      </c>
      <c r="D57" s="17" t="s">
        <v>53</v>
      </c>
      <c r="E57" s="17" t="s">
        <v>150</v>
      </c>
      <c r="F57" s="17" t="s">
        <v>15</v>
      </c>
      <c r="G57" s="76">
        <v>50</v>
      </c>
      <c r="H57" s="76">
        <f>H58</f>
        <v>50</v>
      </c>
    </row>
    <row r="58" spans="1:8" ht="65.25" customHeight="1" thickBot="1">
      <c r="A58" s="31" t="s">
        <v>54</v>
      </c>
      <c r="B58" s="36"/>
      <c r="C58" s="21" t="s">
        <v>19</v>
      </c>
      <c r="D58" s="21" t="s">
        <v>53</v>
      </c>
      <c r="E58" s="17" t="s">
        <v>111</v>
      </c>
      <c r="F58" s="21" t="s">
        <v>15</v>
      </c>
      <c r="G58" s="58">
        <v>50</v>
      </c>
      <c r="H58" s="58">
        <v>50</v>
      </c>
    </row>
    <row r="59" spans="1:8" ht="41.25" customHeight="1" thickBot="1">
      <c r="A59" s="29" t="s">
        <v>22</v>
      </c>
      <c r="B59" s="26"/>
      <c r="C59" s="16" t="s">
        <v>23</v>
      </c>
      <c r="D59" s="16" t="s">
        <v>16</v>
      </c>
      <c r="E59" s="16" t="s">
        <v>83</v>
      </c>
      <c r="F59" s="16" t="s">
        <v>15</v>
      </c>
      <c r="G59" s="83">
        <v>3467.2</v>
      </c>
      <c r="H59" s="83">
        <f>H63+H61</f>
        <v>5065.8</v>
      </c>
    </row>
    <row r="60" spans="1:8" ht="25.5" customHeight="1" thickBot="1">
      <c r="A60" s="32" t="s">
        <v>32</v>
      </c>
      <c r="B60" s="26"/>
      <c r="C60" s="16" t="s">
        <v>23</v>
      </c>
      <c r="D60" s="16" t="s">
        <v>14</v>
      </c>
      <c r="E60" s="56" t="s">
        <v>112</v>
      </c>
      <c r="F60" s="16" t="s">
        <v>15</v>
      </c>
      <c r="G60" s="84">
        <v>710</v>
      </c>
      <c r="H60" s="84">
        <f>H61</f>
        <v>1567</v>
      </c>
    </row>
    <row r="61" spans="1:8" ht="71.25" customHeight="1" thickBot="1">
      <c r="A61" s="41" t="s">
        <v>144</v>
      </c>
      <c r="B61" s="40"/>
      <c r="C61" s="44" t="s">
        <v>23</v>
      </c>
      <c r="D61" s="44" t="s">
        <v>14</v>
      </c>
      <c r="E61" s="56" t="s">
        <v>112</v>
      </c>
      <c r="F61" s="44" t="s">
        <v>15</v>
      </c>
      <c r="G61" s="75">
        <v>710</v>
      </c>
      <c r="H61" s="75">
        <f>H62</f>
        <v>1567</v>
      </c>
    </row>
    <row r="62" spans="1:8" ht="29.25" customHeight="1" thickBot="1">
      <c r="A62" s="30" t="s">
        <v>46</v>
      </c>
      <c r="B62" s="27"/>
      <c r="C62" s="21" t="s">
        <v>23</v>
      </c>
      <c r="D62" s="21" t="s">
        <v>14</v>
      </c>
      <c r="E62" s="56" t="s">
        <v>112</v>
      </c>
      <c r="F62" s="21" t="s">
        <v>135</v>
      </c>
      <c r="G62" s="76">
        <v>710</v>
      </c>
      <c r="H62" s="76">
        <v>1567</v>
      </c>
    </row>
    <row r="63" spans="1:8" ht="30" customHeight="1" thickBot="1">
      <c r="A63" s="29" t="s">
        <v>29</v>
      </c>
      <c r="B63" s="25"/>
      <c r="C63" s="16" t="s">
        <v>23</v>
      </c>
      <c r="D63" s="16" t="s">
        <v>17</v>
      </c>
      <c r="E63" s="16" t="s">
        <v>83</v>
      </c>
      <c r="F63" s="16" t="s">
        <v>15</v>
      </c>
      <c r="G63" s="78">
        <v>2757.2</v>
      </c>
      <c r="H63" s="78">
        <f>H64+H77</f>
        <v>3498.8</v>
      </c>
    </row>
    <row r="64" spans="1:8" ht="84" customHeight="1" thickBot="1">
      <c r="A64" s="32" t="s">
        <v>73</v>
      </c>
      <c r="B64" s="25"/>
      <c r="C64" s="16" t="s">
        <v>23</v>
      </c>
      <c r="D64" s="16" t="s">
        <v>17</v>
      </c>
      <c r="E64" s="16" t="s">
        <v>113</v>
      </c>
      <c r="F64" s="16" t="s">
        <v>15</v>
      </c>
      <c r="G64" s="78">
        <v>2657.2</v>
      </c>
      <c r="H64" s="78">
        <f>H65+H67+H69+H71+H73+H75</f>
        <v>3398.8</v>
      </c>
    </row>
    <row r="65" spans="1:8" ht="102" customHeight="1" thickBot="1">
      <c r="A65" s="5" t="s">
        <v>74</v>
      </c>
      <c r="B65" s="24"/>
      <c r="C65" s="17" t="s">
        <v>23</v>
      </c>
      <c r="D65" s="17" t="s">
        <v>17</v>
      </c>
      <c r="E65" s="45" t="s">
        <v>114</v>
      </c>
      <c r="F65" s="17" t="s">
        <v>15</v>
      </c>
      <c r="G65" s="85">
        <v>645</v>
      </c>
      <c r="H65" s="85">
        <f>H66</f>
        <v>845</v>
      </c>
    </row>
    <row r="66" spans="1:8" ht="40.5" customHeight="1">
      <c r="A66" s="5" t="s">
        <v>46</v>
      </c>
      <c r="B66" s="6"/>
      <c r="C66" s="9" t="s">
        <v>23</v>
      </c>
      <c r="D66" s="9" t="s">
        <v>17</v>
      </c>
      <c r="E66" s="9" t="s">
        <v>115</v>
      </c>
      <c r="F66" s="9" t="s">
        <v>135</v>
      </c>
      <c r="G66" s="74">
        <v>645</v>
      </c>
      <c r="H66" s="74">
        <v>845</v>
      </c>
    </row>
    <row r="67" spans="1:8" ht="69.75" customHeight="1">
      <c r="A67" s="5" t="s">
        <v>75</v>
      </c>
      <c r="B67" s="4"/>
      <c r="C67" s="9" t="s">
        <v>23</v>
      </c>
      <c r="D67" s="9" t="s">
        <v>17</v>
      </c>
      <c r="E67" s="21" t="s">
        <v>116</v>
      </c>
      <c r="F67" s="9" t="s">
        <v>15</v>
      </c>
      <c r="G67" s="86">
        <v>20</v>
      </c>
      <c r="H67" s="86">
        <v>20</v>
      </c>
    </row>
    <row r="68" spans="1:8" ht="87" customHeight="1">
      <c r="A68" s="5" t="s">
        <v>46</v>
      </c>
      <c r="B68" s="6"/>
      <c r="C68" s="9" t="s">
        <v>23</v>
      </c>
      <c r="D68" s="9" t="s">
        <v>17</v>
      </c>
      <c r="E68" s="9" t="s">
        <v>117</v>
      </c>
      <c r="F68" s="9" t="s">
        <v>135</v>
      </c>
      <c r="G68" s="87">
        <v>20</v>
      </c>
      <c r="H68" s="87">
        <v>20</v>
      </c>
    </row>
    <row r="69" spans="1:8" ht="87.75" customHeight="1">
      <c r="A69" s="5" t="s">
        <v>76</v>
      </c>
      <c r="B69" s="4"/>
      <c r="C69" s="9" t="s">
        <v>23</v>
      </c>
      <c r="D69" s="9" t="s">
        <v>17</v>
      </c>
      <c r="E69" s="21" t="s">
        <v>118</v>
      </c>
      <c r="F69" s="9" t="s">
        <v>15</v>
      </c>
      <c r="G69" s="73">
        <v>200</v>
      </c>
      <c r="H69" s="73">
        <f>H70</f>
        <v>200</v>
      </c>
    </row>
    <row r="70" spans="1:8" ht="57.75" customHeight="1">
      <c r="A70" s="5" t="s">
        <v>46</v>
      </c>
      <c r="B70" s="6"/>
      <c r="C70" s="9" t="s">
        <v>23</v>
      </c>
      <c r="D70" s="9" t="s">
        <v>17</v>
      </c>
      <c r="E70" s="17" t="s">
        <v>119</v>
      </c>
      <c r="F70" s="9" t="s">
        <v>135</v>
      </c>
      <c r="G70" s="74">
        <v>200</v>
      </c>
      <c r="H70" s="74">
        <v>200</v>
      </c>
    </row>
    <row r="71" spans="1:8" ht="63.75" customHeight="1">
      <c r="A71" s="5" t="s">
        <v>77</v>
      </c>
      <c r="B71" s="6"/>
      <c r="C71" s="9" t="s">
        <v>23</v>
      </c>
      <c r="D71" s="9" t="s">
        <v>17</v>
      </c>
      <c r="E71" s="21" t="s">
        <v>120</v>
      </c>
      <c r="F71" s="9" t="s">
        <v>135</v>
      </c>
      <c r="G71" s="73">
        <v>1432.2</v>
      </c>
      <c r="H71" s="73">
        <f>H72</f>
        <v>1933.8</v>
      </c>
    </row>
    <row r="72" spans="1:8" ht="36" customHeight="1">
      <c r="A72" s="22" t="s">
        <v>46</v>
      </c>
      <c r="B72" s="35"/>
      <c r="C72" s="15" t="s">
        <v>23</v>
      </c>
      <c r="D72" s="15" t="s">
        <v>17</v>
      </c>
      <c r="E72" s="9" t="s">
        <v>121</v>
      </c>
      <c r="F72" s="15" t="s">
        <v>135</v>
      </c>
      <c r="G72" s="88">
        <v>1432.2</v>
      </c>
      <c r="H72" s="88">
        <v>1933.8</v>
      </c>
    </row>
    <row r="73" spans="1:8" ht="78" customHeight="1">
      <c r="A73" s="22" t="s">
        <v>78</v>
      </c>
      <c r="B73" s="35"/>
      <c r="C73" s="9" t="s">
        <v>23</v>
      </c>
      <c r="D73" s="9" t="s">
        <v>17</v>
      </c>
      <c r="E73" s="9" t="s">
        <v>122</v>
      </c>
      <c r="F73" s="9" t="s">
        <v>15</v>
      </c>
      <c r="G73" s="80">
        <v>50</v>
      </c>
      <c r="H73" s="80">
        <f>H74</f>
        <v>90</v>
      </c>
    </row>
    <row r="74" spans="1:8" ht="36" customHeight="1" thickBot="1">
      <c r="A74" s="22" t="s">
        <v>46</v>
      </c>
      <c r="B74" s="35"/>
      <c r="C74" s="15" t="s">
        <v>23</v>
      </c>
      <c r="D74" s="15" t="s">
        <v>17</v>
      </c>
      <c r="E74" s="54" t="s">
        <v>124</v>
      </c>
      <c r="F74" s="15" t="s">
        <v>135</v>
      </c>
      <c r="G74" s="79">
        <v>50</v>
      </c>
      <c r="H74" s="79">
        <v>90</v>
      </c>
    </row>
    <row r="75" spans="1:8" ht="84.75" customHeight="1">
      <c r="A75" s="22" t="s">
        <v>61</v>
      </c>
      <c r="B75" s="35"/>
      <c r="C75" s="9" t="s">
        <v>23</v>
      </c>
      <c r="D75" s="9" t="s">
        <v>17</v>
      </c>
      <c r="E75" s="9" t="s">
        <v>126</v>
      </c>
      <c r="F75" s="9" t="s">
        <v>15</v>
      </c>
      <c r="G75" s="80">
        <v>310</v>
      </c>
      <c r="H75" s="80">
        <f>H76</f>
        <v>310</v>
      </c>
    </row>
    <row r="76" spans="1:8" ht="36.75" customHeight="1" thickBot="1">
      <c r="A76" s="22" t="s">
        <v>46</v>
      </c>
      <c r="B76" s="35"/>
      <c r="C76" s="15" t="s">
        <v>23</v>
      </c>
      <c r="D76" s="15" t="s">
        <v>17</v>
      </c>
      <c r="E76" s="54" t="s">
        <v>123</v>
      </c>
      <c r="F76" s="15" t="s">
        <v>135</v>
      </c>
      <c r="G76" s="79">
        <v>310</v>
      </c>
      <c r="H76" s="79">
        <v>310</v>
      </c>
    </row>
    <row r="77" spans="1:8" ht="88.5" customHeight="1" thickBot="1">
      <c r="A77" s="68" t="s">
        <v>132</v>
      </c>
      <c r="B77" s="36"/>
      <c r="C77" s="15" t="s">
        <v>23</v>
      </c>
      <c r="D77" s="15" t="s">
        <v>17</v>
      </c>
      <c r="E77" s="54" t="s">
        <v>125</v>
      </c>
      <c r="F77" s="15" t="s">
        <v>135</v>
      </c>
      <c r="G77" s="79">
        <v>100</v>
      </c>
      <c r="H77" s="79">
        <v>100</v>
      </c>
    </row>
    <row r="78" spans="1:8" ht="36.75" customHeight="1" thickBot="1">
      <c r="A78" s="22" t="s">
        <v>46</v>
      </c>
      <c r="B78" s="36"/>
      <c r="C78" s="15" t="s">
        <v>23</v>
      </c>
      <c r="D78" s="15" t="s">
        <v>17</v>
      </c>
      <c r="E78" s="54" t="s">
        <v>127</v>
      </c>
      <c r="F78" s="15" t="s">
        <v>135</v>
      </c>
      <c r="G78" s="79">
        <v>100</v>
      </c>
      <c r="H78" s="79">
        <v>100</v>
      </c>
    </row>
    <row r="79" spans="1:8" ht="40.5" customHeight="1" thickBot="1">
      <c r="A79" s="29" t="s">
        <v>35</v>
      </c>
      <c r="B79" s="19"/>
      <c r="C79" s="16" t="s">
        <v>24</v>
      </c>
      <c r="D79" s="16" t="s">
        <v>16</v>
      </c>
      <c r="E79" s="16" t="s">
        <v>147</v>
      </c>
      <c r="F79" s="16" t="s">
        <v>15</v>
      </c>
      <c r="G79" s="78">
        <v>80</v>
      </c>
      <c r="H79" s="78">
        <f>H80+H82</f>
        <v>80</v>
      </c>
    </row>
    <row r="80" spans="1:8" ht="78.75" customHeight="1" thickBot="1">
      <c r="A80" s="29" t="s">
        <v>140</v>
      </c>
      <c r="B80" s="19"/>
      <c r="C80" s="16" t="s">
        <v>24</v>
      </c>
      <c r="D80" s="16" t="s">
        <v>13</v>
      </c>
      <c r="E80" s="55" t="s">
        <v>128</v>
      </c>
      <c r="F80" s="16" t="s">
        <v>15</v>
      </c>
      <c r="G80" s="82">
        <v>30</v>
      </c>
      <c r="H80" s="82">
        <f>H81</f>
        <v>30</v>
      </c>
    </row>
    <row r="81" spans="1:8" ht="25.5" customHeight="1">
      <c r="A81" s="22" t="s">
        <v>46</v>
      </c>
      <c r="B81" s="35"/>
      <c r="C81" s="15" t="s">
        <v>24</v>
      </c>
      <c r="D81" s="15" t="s">
        <v>13</v>
      </c>
      <c r="E81" s="15" t="s">
        <v>128</v>
      </c>
      <c r="F81" s="15" t="s">
        <v>135</v>
      </c>
      <c r="G81" s="79">
        <v>30</v>
      </c>
      <c r="H81" s="79">
        <v>30</v>
      </c>
    </row>
    <row r="82" spans="1:8" ht="65.25" customHeight="1">
      <c r="A82" s="22" t="s">
        <v>148</v>
      </c>
      <c r="B82" s="35"/>
      <c r="C82" s="15" t="s">
        <v>24</v>
      </c>
      <c r="D82" s="15" t="s">
        <v>13</v>
      </c>
      <c r="E82" s="15" t="s">
        <v>146</v>
      </c>
      <c r="F82" s="15" t="s">
        <v>15</v>
      </c>
      <c r="G82" s="79">
        <v>50</v>
      </c>
      <c r="H82" s="79">
        <f>H83</f>
        <v>50</v>
      </c>
    </row>
    <row r="83" spans="1:8" ht="25.5" customHeight="1">
      <c r="A83" s="22" t="s">
        <v>46</v>
      </c>
      <c r="B83" s="35"/>
      <c r="C83" s="15" t="s">
        <v>24</v>
      </c>
      <c r="D83" s="15" t="s">
        <v>13</v>
      </c>
      <c r="E83" s="15" t="s">
        <v>146</v>
      </c>
      <c r="F83" s="15" t="s">
        <v>135</v>
      </c>
      <c r="G83" s="79">
        <v>50</v>
      </c>
      <c r="H83" s="79">
        <v>50</v>
      </c>
    </row>
    <row r="84" spans="1:8" ht="38.25" customHeight="1">
      <c r="A84" s="60" t="s">
        <v>26</v>
      </c>
      <c r="B84" s="60"/>
      <c r="C84" s="12">
        <v>10</v>
      </c>
      <c r="D84" s="12" t="s">
        <v>16</v>
      </c>
      <c r="E84" s="12" t="s">
        <v>83</v>
      </c>
      <c r="F84" s="12" t="s">
        <v>15</v>
      </c>
      <c r="G84" s="73">
        <v>307.7</v>
      </c>
      <c r="H84" s="73">
        <f>H85</f>
        <v>307.7</v>
      </c>
    </row>
    <row r="85" spans="1:8" ht="42.75" customHeight="1" thickBot="1">
      <c r="A85" s="47" t="s">
        <v>40</v>
      </c>
      <c r="B85" s="53"/>
      <c r="C85" s="44" t="s">
        <v>28</v>
      </c>
      <c r="D85" s="44" t="s">
        <v>13</v>
      </c>
      <c r="E85" s="17" t="s">
        <v>129</v>
      </c>
      <c r="F85" s="44" t="s">
        <v>15</v>
      </c>
      <c r="G85" s="89">
        <v>307.7</v>
      </c>
      <c r="H85" s="89">
        <f>H86</f>
        <v>307.7</v>
      </c>
    </row>
    <row r="86" spans="1:8" ht="77.25" thickBot="1">
      <c r="A86" s="31" t="s">
        <v>59</v>
      </c>
      <c r="B86" s="27"/>
      <c r="C86" s="17" t="s">
        <v>28</v>
      </c>
      <c r="D86" s="17" t="s">
        <v>13</v>
      </c>
      <c r="E86" s="17" t="s">
        <v>129</v>
      </c>
      <c r="F86" s="17" t="s">
        <v>15</v>
      </c>
      <c r="G86" s="90">
        <v>307.7</v>
      </c>
      <c r="H86" s="90">
        <v>307.7</v>
      </c>
    </row>
    <row r="87" spans="1:8" ht="49.5" customHeight="1" thickBot="1">
      <c r="A87" s="32" t="s">
        <v>25</v>
      </c>
      <c r="B87" s="19"/>
      <c r="C87" s="16" t="s">
        <v>30</v>
      </c>
      <c r="D87" s="16" t="s">
        <v>16</v>
      </c>
      <c r="E87" s="9" t="s">
        <v>130</v>
      </c>
      <c r="F87" s="16" t="s">
        <v>15</v>
      </c>
      <c r="G87" s="78">
        <v>407</v>
      </c>
      <c r="H87" s="78">
        <f>H88</f>
        <v>407</v>
      </c>
    </row>
    <row r="88" spans="1:8" ht="37.5" customHeight="1" thickBot="1">
      <c r="A88" s="33" t="s">
        <v>36</v>
      </c>
      <c r="B88" s="18"/>
      <c r="C88" s="16" t="s">
        <v>30</v>
      </c>
      <c r="D88" s="16" t="s">
        <v>13</v>
      </c>
      <c r="E88" s="9" t="s">
        <v>130</v>
      </c>
      <c r="F88" s="16" t="s">
        <v>15</v>
      </c>
      <c r="G88" s="76">
        <v>407</v>
      </c>
      <c r="H88" s="76">
        <f>H89</f>
        <v>407</v>
      </c>
    </row>
    <row r="89" spans="1:8" ht="69.75" customHeight="1" thickBot="1">
      <c r="A89" s="28" t="s">
        <v>133</v>
      </c>
      <c r="B89" s="35"/>
      <c r="C89" s="15" t="s">
        <v>30</v>
      </c>
      <c r="D89" s="15" t="s">
        <v>13</v>
      </c>
      <c r="E89" s="9" t="s">
        <v>130</v>
      </c>
      <c r="F89" s="15" t="s">
        <v>135</v>
      </c>
      <c r="G89" s="79">
        <v>407</v>
      </c>
      <c r="H89" s="79">
        <v>407</v>
      </c>
    </row>
    <row r="90" spans="1:8" ht="61.5" customHeight="1" thickBot="1">
      <c r="A90" s="46" t="s">
        <v>38</v>
      </c>
      <c r="B90" s="18"/>
      <c r="C90" s="16" t="s">
        <v>37</v>
      </c>
      <c r="D90" s="16" t="s">
        <v>16</v>
      </c>
      <c r="E90" s="56" t="s">
        <v>131</v>
      </c>
      <c r="F90" s="16" t="s">
        <v>15</v>
      </c>
      <c r="G90" s="78">
        <v>92.6</v>
      </c>
      <c r="H90" s="78">
        <f>H91</f>
        <v>92.6</v>
      </c>
    </row>
    <row r="91" spans="1:8" ht="73.5" customHeight="1" thickBot="1">
      <c r="A91" s="31" t="s">
        <v>33</v>
      </c>
      <c r="B91" s="24"/>
      <c r="C91" s="17" t="s">
        <v>37</v>
      </c>
      <c r="D91" s="17" t="s">
        <v>17</v>
      </c>
      <c r="E91" s="56" t="s">
        <v>131</v>
      </c>
      <c r="F91" s="17" t="s">
        <v>15</v>
      </c>
      <c r="G91" s="74">
        <v>92.6</v>
      </c>
      <c r="H91" s="74">
        <f>H92</f>
        <v>92.6</v>
      </c>
    </row>
    <row r="92" spans="1:8" ht="87.75" customHeight="1">
      <c r="A92" s="8" t="s">
        <v>47</v>
      </c>
      <c r="B92" s="4"/>
      <c r="C92" s="9" t="s">
        <v>37</v>
      </c>
      <c r="D92" s="9" t="s">
        <v>17</v>
      </c>
      <c r="E92" s="56" t="s">
        <v>131</v>
      </c>
      <c r="F92" s="9" t="s">
        <v>139</v>
      </c>
      <c r="G92" s="74">
        <v>92.6</v>
      </c>
      <c r="H92" s="74">
        <v>92.6</v>
      </c>
    </row>
    <row r="93" spans="1:7" ht="87.75" customHeight="1">
      <c r="A93" s="107"/>
      <c r="B93" s="107"/>
      <c r="C93" s="107"/>
      <c r="G93" s="70"/>
    </row>
    <row r="94" ht="72" customHeight="1"/>
    <row r="95" ht="76.5" customHeight="1"/>
    <row r="96" ht="49.5" customHeight="1"/>
    <row r="97" ht="42.75" customHeight="1"/>
  </sheetData>
  <sheetProtection/>
  <mergeCells count="16">
    <mergeCell ref="A93:C93"/>
    <mergeCell ref="C6:F6"/>
    <mergeCell ref="B6:B10"/>
    <mergeCell ref="A5:A10"/>
    <mergeCell ref="H5:H6"/>
    <mergeCell ref="H7:H10"/>
    <mergeCell ref="D1:G1"/>
    <mergeCell ref="D2:G2"/>
    <mergeCell ref="F7:F10"/>
    <mergeCell ref="B5:F5"/>
    <mergeCell ref="A3:G3"/>
    <mergeCell ref="G5:G6"/>
    <mergeCell ref="G7:G10"/>
    <mergeCell ref="E7:E10"/>
    <mergeCell ref="D7:D10"/>
    <mergeCell ref="C7:C10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3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</cp:lastModifiedBy>
  <cp:lastPrinted>2022-03-22T06:18:18Z</cp:lastPrinted>
  <dcterms:created xsi:type="dcterms:W3CDTF">2007-11-22T11:44:02Z</dcterms:created>
  <dcterms:modified xsi:type="dcterms:W3CDTF">2022-04-07T07:21:51Z</dcterms:modified>
  <cp:category/>
  <cp:version/>
  <cp:contentType/>
  <cp:contentStatus/>
</cp:coreProperties>
</file>